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бланк заказа на распил и поклей" sheetId="1" r:id="rId1"/>
  </sheets>
  <externalReferences>
    <externalReference r:id="rId4"/>
  </externalReferences>
  <definedNames>
    <definedName name="_xlnm.Print_Area" localSheetId="0">'бланк заказа на распил и поклей'!$A$1:$M$43</definedName>
  </definedNames>
  <calcPr fullCalcOnLoad="1"/>
</workbook>
</file>

<file path=xl/comments1.xml><?xml version="1.0" encoding="utf-8"?>
<comments xmlns="http://schemas.openxmlformats.org/spreadsheetml/2006/main">
  <authors>
    <author>Восьмая Степень</author>
  </authors>
  <commentList>
    <comment ref="H7" authorId="0">
      <text>
        <r>
          <rPr>
            <sz val="9"/>
            <rFont val="Tahoma"/>
            <family val="2"/>
          </rPr>
          <t xml:space="preserve">Примечание:
значение 0 - не вращаем деталь,
значение 1 - вращать можно
</t>
        </r>
      </text>
    </comment>
  </commentList>
</comments>
</file>

<file path=xl/sharedStrings.xml><?xml version="1.0" encoding="utf-8"?>
<sst xmlns="http://schemas.openxmlformats.org/spreadsheetml/2006/main" count="185" uniqueCount="184">
  <si>
    <t>Заказчик:</t>
  </si>
  <si>
    <t>E-mail:</t>
  </si>
  <si>
    <t>№ детали</t>
  </si>
  <si>
    <t>длина</t>
  </si>
  <si>
    <t>ширина</t>
  </si>
  <si>
    <t>толщина</t>
  </si>
  <si>
    <t>количество</t>
  </si>
  <si>
    <t>тип материала</t>
  </si>
  <si>
    <t>текстура(цвет) материала</t>
  </si>
  <si>
    <t>волокна поворот</t>
  </si>
  <si>
    <t>кромка слева</t>
  </si>
  <si>
    <t>кромка справа</t>
  </si>
  <si>
    <t>кромка сверху</t>
  </si>
  <si>
    <t>кромка снизу</t>
  </si>
  <si>
    <t>телефон:</t>
  </si>
  <si>
    <t>Материал:</t>
  </si>
  <si>
    <t>Толщина:</t>
  </si>
  <si>
    <t>Кромка:</t>
  </si>
  <si>
    <t>№ заказа</t>
  </si>
  <si>
    <t>подпись:</t>
  </si>
  <si>
    <t>дата:</t>
  </si>
  <si>
    <t>Персональный менеджер:</t>
  </si>
  <si>
    <t>нет кромки</t>
  </si>
  <si>
    <t>0,4мм</t>
  </si>
  <si>
    <t>0,4мм + паз</t>
  </si>
  <si>
    <t>1мм</t>
  </si>
  <si>
    <t>1мм + паз</t>
  </si>
  <si>
    <t>2мм</t>
  </si>
  <si>
    <t>2мм + паз</t>
  </si>
  <si>
    <t>ХДФ 4мм</t>
  </si>
  <si>
    <t>МДФ 16мм</t>
  </si>
  <si>
    <t>ДСП</t>
  </si>
  <si>
    <t>другое</t>
  </si>
  <si>
    <t>итого м2</t>
  </si>
  <si>
    <t>СПРАВА ПАЗ</t>
  </si>
  <si>
    <t>СЛЕВА ПАЗ</t>
  </si>
  <si>
    <t>СВЕРХУ ПАЗ</t>
  </si>
  <si>
    <t>СНИЗУ ПАЗ</t>
  </si>
  <si>
    <t>деталей</t>
  </si>
  <si>
    <t>итого паз</t>
  </si>
  <si>
    <t>кромки 1мм</t>
  </si>
  <si>
    <t>кромки 0,4</t>
  </si>
  <si>
    <t>кромки 2мм</t>
  </si>
  <si>
    <t>слева   0,4мм</t>
  </si>
  <si>
    <t>справа 0,4мм</t>
  </si>
  <si>
    <t>сверху 0,4мм</t>
  </si>
  <si>
    <t>снизу   0,4мм</t>
  </si>
  <si>
    <t>слева 1мм</t>
  </si>
  <si>
    <t>справа 1мм</t>
  </si>
  <si>
    <t>сверху 1мм</t>
  </si>
  <si>
    <t>снизу 1мм</t>
  </si>
  <si>
    <t>слева 2мм</t>
  </si>
  <si>
    <t>справа 2мм</t>
  </si>
  <si>
    <t>сверху 2мм</t>
  </si>
  <si>
    <t>снизу 2мм</t>
  </si>
  <si>
    <t>примечание</t>
  </si>
  <si>
    <t>Авокадо U 627</t>
  </si>
  <si>
    <t>Акация лейкленд светлая H 1277</t>
  </si>
  <si>
    <t xml:space="preserve">Акация Лейкленд шоколадная H 1295 </t>
  </si>
  <si>
    <t>Алебастр U 104</t>
  </si>
  <si>
    <t>Алюминий F 509</t>
  </si>
  <si>
    <t>Анис U 620</t>
  </si>
  <si>
    <t>Баклажан U 330</t>
  </si>
  <si>
    <t>Бежевый песок U 156</t>
  </si>
  <si>
    <t>Вишня виктория H 1699</t>
  </si>
  <si>
    <t>Вишня Ломбардо натуральная H 1698</t>
  </si>
  <si>
    <t>Вишня меранская</t>
  </si>
  <si>
    <t>Вишня пемонте</t>
  </si>
  <si>
    <t>Вишня Романа H 1615</t>
  </si>
  <si>
    <t>Вудлайн кремовый H 1424</t>
  </si>
  <si>
    <t>Вудлайн Мокко H 1428</t>
  </si>
  <si>
    <t>Гасиенда белый H 3078</t>
  </si>
  <si>
    <t>Гасиенда черный H 3081</t>
  </si>
  <si>
    <t>голубой балтик U 514</t>
  </si>
  <si>
    <t>Голубой горизонт U 522</t>
  </si>
  <si>
    <t>Горная лиственница</t>
  </si>
  <si>
    <t>Горная лиственница натуральная</t>
  </si>
  <si>
    <t>Графит металлик</t>
  </si>
  <si>
    <t>Груша с цветочным распилом</t>
  </si>
  <si>
    <t>Груша швейцарская</t>
  </si>
  <si>
    <t>Дуб аутентик коричневый H 1151</t>
  </si>
  <si>
    <t>Дуб Бардолино натуральный H 1145</t>
  </si>
  <si>
    <t>Дуб дымчатый H 1129</t>
  </si>
  <si>
    <t>Дуб кремона песочный H 1394</t>
  </si>
  <si>
    <t>Дуб кремона шампань</t>
  </si>
  <si>
    <t>Дуб отборный антрацит</t>
  </si>
  <si>
    <t>Дуб пастельный с цветочным распилом</t>
  </si>
  <si>
    <t>Дуб рустикальный H 3387</t>
  </si>
  <si>
    <t>Дуб средне-светлый H 3388</t>
  </si>
  <si>
    <t>Дуб торонто шоколадный</t>
  </si>
  <si>
    <t>Дуб феррара светлый Н 1334</t>
  </si>
  <si>
    <t>Дуб Феррара черно-коричневый H 1137</t>
  </si>
  <si>
    <t>Дуб хайленд антрацит H 3363</t>
  </si>
  <si>
    <t>Дуб Хайланд красно-коричневый</t>
  </si>
  <si>
    <t>Дуб шато антрацит H 3306</t>
  </si>
  <si>
    <t>Дуб Шато серый перламутровый H 3304</t>
  </si>
  <si>
    <t>Жасмин розовый</t>
  </si>
  <si>
    <t>Желтый бриллиант U 114</t>
  </si>
  <si>
    <t>Жёлтый пастельный U107</t>
  </si>
  <si>
    <t>Зебрано Гаванна</t>
  </si>
  <si>
    <t>Зебрано песочный H 3006</t>
  </si>
  <si>
    <t>Зебрано серо-бежевый H 3005</t>
  </si>
  <si>
    <t>Зеленая вода</t>
  </si>
  <si>
    <t>Зелёный U 628</t>
  </si>
  <si>
    <t>Зеленый бархат U 634</t>
  </si>
  <si>
    <t>Зеленое яблоко U 625</t>
  </si>
  <si>
    <t>Кальвадос красно-коричневый H 1951</t>
  </si>
  <si>
    <t>Кальвадос натуральный H 1950</t>
  </si>
  <si>
    <t>Кальвадос розовый</t>
  </si>
  <si>
    <t>Камель U 204</t>
  </si>
  <si>
    <t>Каньон</t>
  </si>
  <si>
    <t>Капричче</t>
  </si>
  <si>
    <t>Капучино</t>
  </si>
  <si>
    <t>Каштан Матфен</t>
  </si>
  <si>
    <t>Кварц Багама</t>
  </si>
  <si>
    <t>Кварц бронза F 440</t>
  </si>
  <si>
    <t>Клен медовый H 1521</t>
  </si>
  <si>
    <t>Клен штарнберг натуральный H 1887</t>
  </si>
  <si>
    <t>Красный китайский U 321</t>
  </si>
  <si>
    <t>Кремовый U 222</t>
  </si>
  <si>
    <t>Лайм U 142</t>
  </si>
  <si>
    <t>Макассар H 3025</t>
  </si>
  <si>
    <t>Макассар глянец</t>
  </si>
  <si>
    <t>Махагон сапели</t>
  </si>
  <si>
    <t>Мерано коричневый H 3129</t>
  </si>
  <si>
    <t>Мерано натуральный H 3128</t>
  </si>
  <si>
    <t>Мерано натуральный высокоглянцевый</t>
  </si>
  <si>
    <t>Микролайн золотой бархат</t>
  </si>
  <si>
    <t>Микролайн сталь F 784</t>
  </si>
  <si>
    <t>Мирт коричневый</t>
  </si>
  <si>
    <t>Мирт натуральный</t>
  </si>
  <si>
    <t>Морской синий</t>
  </si>
  <si>
    <t>Небесно голубой</t>
  </si>
  <si>
    <t>Ноче экко H 1719</t>
  </si>
  <si>
    <t>Олива Кардоба Светлая</t>
  </si>
  <si>
    <t>Олива Кордоба темная H 3031</t>
  </si>
  <si>
    <t>Олива кардоба темная глянец</t>
  </si>
  <si>
    <t>Ольха H 1502</t>
  </si>
  <si>
    <t>Ольха Монтана</t>
  </si>
  <si>
    <t>Оранжевый(Манго, Апельсин) U 332</t>
  </si>
  <si>
    <t>Орех Авиньон</t>
  </si>
  <si>
    <t>Орех Авиньон коричневый серый</t>
  </si>
  <si>
    <t>Орех Аида натуральный</t>
  </si>
  <si>
    <t>Орех Аида табак H 3704</t>
  </si>
  <si>
    <t>Орех Дижон натуральный H 3734</t>
  </si>
  <si>
    <t>Орех французский H 1709</t>
  </si>
  <si>
    <t>Орхидея U 336</t>
  </si>
  <si>
    <t>Розовый</t>
  </si>
  <si>
    <t>Светло-серый U 708</t>
  </si>
  <si>
    <t>Светло-серый влагостойкий</t>
  </si>
  <si>
    <t>Серебристый U 765</t>
  </si>
  <si>
    <t>Сливочный</t>
  </si>
  <si>
    <t>Скандик белый</t>
  </si>
  <si>
    <t>Сосна Авола коричневая H 1484</t>
  </si>
  <si>
    <t>Сосна (Пиния) Авола шампань H 1476</t>
  </si>
  <si>
    <t>Сьерра махагон H 3080</t>
  </si>
  <si>
    <t>Тик жакарта</t>
  </si>
  <si>
    <t>Титан F 501</t>
  </si>
  <si>
    <t>Тропика Ваниль</t>
  </si>
  <si>
    <t>Тропика Ирис</t>
  </si>
  <si>
    <t>Тропика Паприка</t>
  </si>
  <si>
    <t>Тропика Шафран</t>
  </si>
  <si>
    <t>Фино антрацит</t>
  </si>
  <si>
    <t>Фино бронза F 583</t>
  </si>
  <si>
    <t>Фино корица F 584</t>
  </si>
  <si>
    <t>Фиолетовый нежный U 400</t>
  </si>
  <si>
    <t>Черный U 999</t>
  </si>
  <si>
    <t>Черный глянец U 999</t>
  </si>
  <si>
    <t>Черный графит U 961</t>
  </si>
  <si>
    <t>чёрно-коричневый U 803</t>
  </si>
  <si>
    <t>Шафран U 140</t>
  </si>
  <si>
    <t>Яблоня Локарно</t>
  </si>
  <si>
    <t>Ясень белый</t>
  </si>
  <si>
    <t>Ясень Кассино коричневый H 1215</t>
  </si>
  <si>
    <t>Ясень Лоре</t>
  </si>
  <si>
    <t>Ясень Молина серый</t>
  </si>
  <si>
    <t>ЛДСП</t>
  </si>
  <si>
    <t>ФАНЕРА</t>
  </si>
  <si>
    <t>ДВП</t>
  </si>
  <si>
    <t>Толщина кр:</t>
  </si>
  <si>
    <t xml:space="preserve">                   ВОСЬМАЯ СТЕПЕНЬ.          Комплектующие для хорошей мебели.           город Санкт-Петербург            operativno@8stepen.ru           +7(911)-275-81-08              8stepen.ru</t>
  </si>
  <si>
    <t>на распил, паз,</t>
  </si>
  <si>
    <t>Бланк заказа</t>
  </si>
  <si>
    <t>кромление ЛДСП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</si>
</sst>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8"/>
      <color indexed="8"/>
      <name val="Calibri"/>
      <family val="2"/>
    </font>
    <font>
      <b/>
      <sz val="12"/>
      <color indexed="60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60"/>
      <name val="Tahoma"/>
      <family val="2"/>
    </font>
    <font>
      <b/>
      <sz val="18"/>
      <color indexed="6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Tahoma"/>
      <family val="2"/>
    </font>
    <font>
      <b/>
      <sz val="18"/>
      <color rgb="FFC00000"/>
      <name val="Tahoma"/>
      <family val="2"/>
    </font>
    <font>
      <b/>
      <sz val="16"/>
      <color rgb="FFC00000"/>
      <name val="Tahom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CC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13" xfId="0" applyFont="1" applyBorder="1" applyAlignment="1">
      <alignment horizontal="right"/>
    </xf>
    <xf numFmtId="0" fontId="47" fillId="35" borderId="0" xfId="0" applyFont="1" applyFill="1" applyAlignment="1">
      <alignment horizontal="right"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4" fillId="34" borderId="17" xfId="42" applyFill="1" applyBorder="1" applyAlignment="1" applyProtection="1">
      <alignment/>
      <protection/>
    </xf>
    <xf numFmtId="0" fontId="0" fillId="38" borderId="15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right" vertical="center"/>
    </xf>
    <xf numFmtId="0" fontId="3" fillId="38" borderId="25" xfId="0" applyFont="1" applyFill="1" applyBorder="1" applyAlignment="1">
      <alignment horizontal="right" vertical="center"/>
    </xf>
    <xf numFmtId="0" fontId="0" fillId="38" borderId="26" xfId="0" applyFill="1" applyBorder="1" applyAlignment="1">
      <alignment horizontal="right"/>
    </xf>
    <xf numFmtId="0" fontId="0" fillId="38" borderId="11" xfId="0" applyFill="1" applyBorder="1" applyAlignment="1">
      <alignment horizontal="right" vertical="center"/>
    </xf>
    <xf numFmtId="0" fontId="0" fillId="38" borderId="22" xfId="0" applyFill="1" applyBorder="1" applyAlignment="1">
      <alignment horizontal="right" vertical="center"/>
    </xf>
    <xf numFmtId="0" fontId="0" fillId="38" borderId="11" xfId="0" applyFill="1" applyBorder="1" applyAlignment="1">
      <alignment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right" vertical="center"/>
    </xf>
    <xf numFmtId="0" fontId="0" fillId="39" borderId="0" xfId="0" applyFill="1" applyAlignment="1">
      <alignment horizontal="left"/>
    </xf>
    <xf numFmtId="0" fontId="47" fillId="39" borderId="13" xfId="0" applyFont="1" applyFill="1" applyBorder="1" applyAlignment="1">
      <alignment horizontal="left"/>
    </xf>
    <xf numFmtId="0" fontId="47" fillId="39" borderId="0" xfId="0" applyFont="1" applyFill="1" applyAlignment="1">
      <alignment horizontal="left"/>
    </xf>
    <xf numFmtId="0" fontId="49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0" fillId="33" borderId="0" xfId="0" applyFont="1" applyFill="1" applyBorder="1" applyAlignment="1">
      <alignment horizontal="left" indent="1"/>
    </xf>
    <xf numFmtId="0" fontId="50" fillId="33" borderId="0" xfId="0" applyFont="1" applyFill="1" applyBorder="1" applyAlignment="1">
      <alignment horizontal="left" wrapText="1" indent="1"/>
    </xf>
    <xf numFmtId="0" fontId="50" fillId="33" borderId="27" xfId="0" applyFont="1" applyFill="1" applyBorder="1" applyAlignment="1">
      <alignment horizontal="left" wrapText="1" indent="1"/>
    </xf>
    <xf numFmtId="0" fontId="51" fillId="33" borderId="0" xfId="0" applyFont="1" applyFill="1" applyBorder="1" applyAlignment="1">
      <alignment horizontal="left" indent="1"/>
    </xf>
    <xf numFmtId="0" fontId="3" fillId="33" borderId="0" xfId="0" applyFont="1" applyFill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3</xdr:row>
      <xdr:rowOff>133350</xdr:rowOff>
    </xdr:from>
    <xdr:to>
      <xdr:col>18</xdr:col>
      <xdr:colOff>133350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420225" y="790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1</xdr:row>
      <xdr:rowOff>66675</xdr:rowOff>
    </xdr:from>
    <xdr:to>
      <xdr:col>2</xdr:col>
      <xdr:colOff>314325</xdr:colOff>
      <xdr:row>4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72;&#1088;&#1072;\PRICE%20MORE%20FURNITURY%20uslug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PRICE MORE FURNITURY uslugi"/>
    </sheetNames>
    <definedNames>
      <definedName name="TextBox3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6.57421875" style="0" bestFit="1" customWidth="1"/>
    <col min="3" max="3" width="8.140625" style="0" customWidth="1"/>
    <col min="4" max="4" width="9.28125" style="0" customWidth="1"/>
    <col min="5" max="5" width="8.28125" style="0" customWidth="1"/>
    <col min="6" max="6" width="12.8515625" style="0" customWidth="1"/>
    <col min="7" max="7" width="18.7109375" style="0" bestFit="1" customWidth="1"/>
    <col min="8" max="8" width="8.57421875" style="0" customWidth="1"/>
    <col min="9" max="9" width="11.00390625" style="0" customWidth="1"/>
    <col min="10" max="12" width="11.421875" style="0" bestFit="1" customWidth="1"/>
    <col min="13" max="13" width="19.28125" style="0" customWidth="1"/>
    <col min="14" max="14" width="4.8515625" style="0" hidden="1" customWidth="1"/>
    <col min="15" max="15" width="11.421875" style="0" hidden="1" customWidth="1"/>
    <col min="16" max="16" width="2.28125" style="0" hidden="1" customWidth="1"/>
    <col min="17" max="17" width="13.7109375" style="0" hidden="1" customWidth="1"/>
    <col min="18" max="18" width="11.421875" style="0" hidden="1" customWidth="1"/>
    <col min="19" max="19" width="9.140625" style="0" hidden="1" customWidth="1"/>
    <col min="20" max="34" width="0" style="0" hidden="1" customWidth="1"/>
  </cols>
  <sheetData>
    <row r="1" spans="1:13" s="2" customFormat="1" ht="14.25" customHeight="1" thickBot="1">
      <c r="A1" s="28" t="s">
        <v>180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3" customFormat="1" ht="18.75" customHeight="1" thickBot="1">
      <c r="B2" s="59"/>
      <c r="C2" s="59"/>
      <c r="D2" s="62" t="s">
        <v>182</v>
      </c>
      <c r="E2" s="63"/>
      <c r="F2" s="64"/>
      <c r="G2" s="46" t="s">
        <v>0</v>
      </c>
      <c r="H2" s="29"/>
      <c r="I2" s="30"/>
      <c r="J2" s="30"/>
      <c r="K2" s="31"/>
      <c r="L2" s="52" t="s">
        <v>18</v>
      </c>
      <c r="M2" s="39"/>
    </row>
    <row r="3" spans="1:13" s="4" customFormat="1" ht="18.75" customHeight="1" thickBot="1">
      <c r="A3" s="60"/>
      <c r="B3" s="60"/>
      <c r="C3" s="60"/>
      <c r="D3" s="65" t="s">
        <v>181</v>
      </c>
      <c r="E3" s="66"/>
      <c r="F3" s="66"/>
      <c r="G3" s="47" t="s">
        <v>14</v>
      </c>
      <c r="H3" s="32"/>
      <c r="I3" s="33"/>
      <c r="J3" s="33"/>
      <c r="K3" s="34"/>
      <c r="L3" s="53"/>
      <c r="M3" s="40"/>
    </row>
    <row r="4" spans="4:13" ht="18.75" customHeight="1" thickBot="1">
      <c r="D4" s="65" t="s">
        <v>183</v>
      </c>
      <c r="E4" s="67"/>
      <c r="F4" s="67"/>
      <c r="G4" s="48" t="s">
        <v>1</v>
      </c>
      <c r="H4" s="42"/>
      <c r="I4" s="33"/>
      <c r="J4" s="33"/>
      <c r="K4" s="34"/>
      <c r="L4" s="54"/>
      <c r="M4" s="41"/>
    </row>
    <row r="5" spans="4:13" ht="18.75" customHeight="1" thickBot="1">
      <c r="D5" s="61"/>
      <c r="E5" s="61"/>
      <c r="F5" s="61"/>
      <c r="G5" s="49" t="s">
        <v>15</v>
      </c>
      <c r="H5" s="35"/>
      <c r="I5" s="36"/>
      <c r="J5" s="51" t="s">
        <v>16</v>
      </c>
      <c r="K5" s="25"/>
      <c r="L5" s="55" t="s">
        <v>20</v>
      </c>
      <c r="M5" s="8"/>
    </row>
    <row r="6" spans="1:13" ht="18.75" customHeight="1" thickBot="1">
      <c r="A6" s="43" t="s">
        <v>21</v>
      </c>
      <c r="B6" s="44"/>
      <c r="C6" s="44"/>
      <c r="D6" s="45"/>
      <c r="E6" s="26"/>
      <c r="F6" s="27"/>
      <c r="G6" s="50" t="s">
        <v>17</v>
      </c>
      <c r="H6" s="37"/>
      <c r="I6" s="38"/>
      <c r="J6" s="49" t="s">
        <v>179</v>
      </c>
      <c r="K6" s="7"/>
      <c r="L6" s="49" t="s">
        <v>19</v>
      </c>
      <c r="M6" s="6"/>
    </row>
    <row r="7" spans="1:34" ht="34.5" customHeight="1">
      <c r="A7" s="24" t="s">
        <v>2</v>
      </c>
      <c r="B7" s="23" t="s">
        <v>3</v>
      </c>
      <c r="C7" s="23" t="s">
        <v>4</v>
      </c>
      <c r="D7" s="23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12</v>
      </c>
      <c r="J7" s="22" t="s">
        <v>13</v>
      </c>
      <c r="K7" s="22" t="s">
        <v>10</v>
      </c>
      <c r="L7" s="22" t="s">
        <v>11</v>
      </c>
      <c r="M7" s="23" t="s">
        <v>55</v>
      </c>
      <c r="N7" s="9" t="s">
        <v>33</v>
      </c>
      <c r="Q7" t="s">
        <v>56</v>
      </c>
      <c r="R7" t="s">
        <v>22</v>
      </c>
      <c r="S7" s="18" t="s">
        <v>35</v>
      </c>
      <c r="T7" s="18" t="s">
        <v>34</v>
      </c>
      <c r="U7" s="18" t="s">
        <v>36</v>
      </c>
      <c r="V7" s="18" t="s">
        <v>37</v>
      </c>
      <c r="W7" s="14" t="s">
        <v>43</v>
      </c>
      <c r="X7" s="14" t="s">
        <v>44</v>
      </c>
      <c r="Y7" s="14" t="s">
        <v>45</v>
      </c>
      <c r="Z7" s="14" t="s">
        <v>46</v>
      </c>
      <c r="AA7" s="16" t="s">
        <v>47</v>
      </c>
      <c r="AB7" s="16" t="s">
        <v>48</v>
      </c>
      <c r="AC7" s="16" t="s">
        <v>49</v>
      </c>
      <c r="AD7" s="16" t="s">
        <v>50</v>
      </c>
      <c r="AE7" s="20" t="s">
        <v>51</v>
      </c>
      <c r="AF7" s="20" t="s">
        <v>52</v>
      </c>
      <c r="AG7" s="20" t="s">
        <v>53</v>
      </c>
      <c r="AH7" s="20" t="s">
        <v>54</v>
      </c>
    </row>
    <row r="8" spans="1:34" ht="18.75" customHeight="1">
      <c r="A8" s="5">
        <v>1</v>
      </c>
      <c r="B8" s="5"/>
      <c r="C8" s="5"/>
      <c r="D8" s="1"/>
      <c r="E8" s="5"/>
      <c r="F8" s="5"/>
      <c r="G8" s="1"/>
      <c r="H8" s="5"/>
      <c r="I8" s="5"/>
      <c r="J8" s="5"/>
      <c r="K8" s="5"/>
      <c r="L8" s="5"/>
      <c r="M8" s="5"/>
      <c r="N8" s="1" t="str">
        <f>IF(E8&gt;0,B8*C8*E8*0.000001," ")</f>
        <v> </v>
      </c>
      <c r="O8" t="s">
        <v>176</v>
      </c>
      <c r="Q8" t="s">
        <v>57</v>
      </c>
      <c r="R8" t="s">
        <v>23</v>
      </c>
      <c r="S8" s="19" t="str">
        <f>IF(OR(I8=$R$9,I8=$R$11,I8=$R$13),B8*E8*0.001," ")</f>
        <v> </v>
      </c>
      <c r="T8" s="19" t="str">
        <f>IF(OR(J8=$R$9,J8=$R$11,J8=$R$13),B8*E8*0.001," ")</f>
        <v> </v>
      </c>
      <c r="U8" s="19" t="str">
        <f>IF(OR(K8=$R$9,K8=$R$11,K8=$R$13),C8*E8*0.001," ")</f>
        <v> </v>
      </c>
      <c r="V8" s="19" t="str">
        <f>IF(OR(L8=$R$9,L8=$R$11,L8=$R$13),C8*E8*0.001," ")</f>
        <v> </v>
      </c>
      <c r="W8" s="15" t="str">
        <f>IF(OR(I8=$R$8,I8=$R$9),B8*E8*0.001," ")</f>
        <v> </v>
      </c>
      <c r="X8" s="15" t="str">
        <f>IF(OR(J8=$R$8,J8=$R$9),B8*E8*0.001," ")</f>
        <v> </v>
      </c>
      <c r="Y8" s="15" t="str">
        <f>IF(OR(K8=$R$8,K8=$R$9),C8*E8*0.001," ")</f>
        <v> </v>
      </c>
      <c r="Z8" s="15" t="str">
        <f>IF(OR(L8=$R$8,L8=$R$9),C8*E8*0.001," ")</f>
        <v> </v>
      </c>
      <c r="AA8" s="17" t="str">
        <f>IF(OR(I8=$R$10,I8=$R$11),B8*E8*0.001," ")</f>
        <v> </v>
      </c>
      <c r="AB8" s="17" t="str">
        <f>IF(OR(J8=$R$10,J8=$R$11),B8*E8*0.001," ")</f>
        <v> </v>
      </c>
      <c r="AC8" s="17" t="str">
        <f>IF(OR(K8=$R$10,K8=$R$11),C8*E8*0.001," ")</f>
        <v> </v>
      </c>
      <c r="AD8" s="17" t="str">
        <f>IF(OR(L8=$R$10,L8=$R$11),C8*E8*0.001," ")</f>
        <v> </v>
      </c>
      <c r="AE8" s="21" t="str">
        <f>IF(OR(I8=$R$12,I8=$R$13),B8*E8*0.001," ")</f>
        <v> </v>
      </c>
      <c r="AF8" s="21" t="str">
        <f>IF(OR(J8=$R$12,J8=$R$13),B8*E8*0.001," ")</f>
        <v> </v>
      </c>
      <c r="AG8" s="21" t="str">
        <f>IF(OR(K8=$R$12,K8=$R$13),C8*E8*0.001," ")</f>
        <v> </v>
      </c>
      <c r="AH8" s="21" t="str">
        <f>IF(OR(L8=$R$12,L8=$R$13),C8*E8*0.001," ")</f>
        <v> </v>
      </c>
    </row>
    <row r="9" spans="1:34" ht="18.75" customHeight="1">
      <c r="A9" s="5">
        <v>2</v>
      </c>
      <c r="B9" s="5"/>
      <c r="C9" s="5"/>
      <c r="D9" s="1"/>
      <c r="E9" s="5"/>
      <c r="F9" s="5"/>
      <c r="G9" s="1"/>
      <c r="H9" s="5"/>
      <c r="I9" s="5"/>
      <c r="J9" s="5"/>
      <c r="K9" s="5"/>
      <c r="L9" s="5"/>
      <c r="M9" s="5"/>
      <c r="N9" s="1" t="str">
        <f>IF(E9&gt;0,B9*C9*E9*0.000001," ")</f>
        <v> </v>
      </c>
      <c r="O9" t="s">
        <v>29</v>
      </c>
      <c r="Q9" t="s">
        <v>58</v>
      </c>
      <c r="R9" t="s">
        <v>24</v>
      </c>
      <c r="S9" s="19" t="str">
        <f>IF(OR(I9=$R$9,I9=$R$11,I9=$R$13),B9*E9*0.001," ")</f>
        <v> </v>
      </c>
      <c r="T9" s="19" t="str">
        <f>IF(OR(J9=$R$9,J9=$R$11,J9=$R$13),B9*E9*0.001," ")</f>
        <v> </v>
      </c>
      <c r="U9" s="19" t="str">
        <f>IF(OR(K9=$R$9,K9=$R$11,K9=$R$13),C9*E9*0.001," ")</f>
        <v> </v>
      </c>
      <c r="V9" s="19" t="str">
        <f>IF(OR(L9=$R$9,L9=$R$11,L9=$R$13),C9*E9*0.001," ")</f>
        <v> </v>
      </c>
      <c r="W9" s="15" t="str">
        <f>IF(OR(I9=$R$8,I9=$R$9),B9*E9*0.001," ")</f>
        <v> </v>
      </c>
      <c r="X9" s="15" t="str">
        <f>IF(OR(J9=$R$8,J9=$R$9),B9*E9*0.001," ")</f>
        <v> </v>
      </c>
      <c r="Y9" s="15" t="str">
        <f>IF(OR(K9=$R$8,K9=$R$9),C9*E9*0.001," ")</f>
        <v> </v>
      </c>
      <c r="Z9" s="15" t="str">
        <f>IF(OR(L9=$R$8,L9=$R$9),C9*E9*0.001," ")</f>
        <v> </v>
      </c>
      <c r="AA9" s="17" t="str">
        <f>IF(OR(I9=$R$10,I9=$R$11),B9*E9*0.001," ")</f>
        <v> </v>
      </c>
      <c r="AB9" s="17" t="str">
        <f>IF(OR(J9=$R$10,J9=$R$11),B9*E9*0.001," ")</f>
        <v> </v>
      </c>
      <c r="AC9" s="17" t="str">
        <f>IF(OR(K9=$R$10,K9=$R$11),C9*E9*0.001," ")</f>
        <v> </v>
      </c>
      <c r="AD9" s="17" t="str">
        <f>IF(OR(L9=$R$10,L9=$R$11),C9*E9*0.001," ")</f>
        <v> </v>
      </c>
      <c r="AE9" s="21" t="str">
        <f>IF(OR(I9=$R$12,I9=$R$13),B9*E9*0.001," ")</f>
        <v> </v>
      </c>
      <c r="AF9" s="21" t="str">
        <f>IF(OR(J9=$R$12,J9=$R$13),B9*E9*0.001," ")</f>
        <v> </v>
      </c>
      <c r="AG9" s="21" t="str">
        <f>IF(OR(K9=$R$12,K9=$R$13),C9*E9*0.001," ")</f>
        <v> </v>
      </c>
      <c r="AH9" s="21" t="str">
        <f>IF(OR(L9=$R$12,L9=$R$13),C9*E9*0.001," ")</f>
        <v> </v>
      </c>
    </row>
    <row r="10" spans="1:34" ht="18.75" customHeight="1">
      <c r="A10" s="5">
        <v>3</v>
      </c>
      <c r="B10" s="5"/>
      <c r="C10" s="5"/>
      <c r="D10" s="1"/>
      <c r="E10" s="5"/>
      <c r="F10" s="5"/>
      <c r="G10" s="1"/>
      <c r="H10" s="5"/>
      <c r="I10" s="5"/>
      <c r="J10" s="5"/>
      <c r="K10" s="5"/>
      <c r="L10" s="5"/>
      <c r="M10" s="5"/>
      <c r="N10" s="1" t="str">
        <f>IF(E10&gt;0,B10*C10*E10*0.000001," ")</f>
        <v> </v>
      </c>
      <c r="O10" t="s">
        <v>178</v>
      </c>
      <c r="Q10" t="s">
        <v>59</v>
      </c>
      <c r="R10" t="s">
        <v>25</v>
      </c>
      <c r="S10" s="19" t="str">
        <f>IF(OR(I10=$R$9,I10=$R$11,I10=$R$13),B10*E10*0.001," ")</f>
        <v> </v>
      </c>
      <c r="T10" s="19" t="str">
        <f>IF(OR(J10=$R$9,J10=$R$11,J10=$R$13),B10*E10*0.001," ")</f>
        <v> </v>
      </c>
      <c r="U10" s="19" t="str">
        <f>IF(OR(K10=$R$9,K10=$R$11,K10=$R$13),C10*E10*0.001," ")</f>
        <v> </v>
      </c>
      <c r="V10" s="19" t="str">
        <f>IF(OR(L10=$R$9,L10=$R$11,L10=$R$13),C10*E10*0.001," ")</f>
        <v> </v>
      </c>
      <c r="W10" s="15" t="str">
        <f>IF(OR(I10=$R$8,I10=$R$9),B10*E10*0.001," ")</f>
        <v> </v>
      </c>
      <c r="X10" s="15" t="str">
        <f>IF(OR(J10=$R$8,J10=$R$9),B10*E10*0.001," ")</f>
        <v> </v>
      </c>
      <c r="Y10" s="15" t="str">
        <f>IF(OR(K10=$R$8,K10=$R$9),C10*E10*0.001," ")</f>
        <v> </v>
      </c>
      <c r="Z10" s="15" t="str">
        <f>IF(OR(L10=$R$8,L10=$R$9),C10*E10*0.001," ")</f>
        <v> </v>
      </c>
      <c r="AA10" s="17" t="str">
        <f>IF(OR(I10=$R$10,I10=$R$11),B10*E10*0.001," ")</f>
        <v> </v>
      </c>
      <c r="AB10" s="17" t="str">
        <f>IF(OR(J10=$R$10,J10=$R$11),B10*E10*0.001," ")</f>
        <v> </v>
      </c>
      <c r="AC10" s="17" t="str">
        <f>IF(OR(K10=$R$10,K10=$R$11),C10*E10*0.001," ")</f>
        <v> </v>
      </c>
      <c r="AD10" s="17" t="str">
        <f>IF(OR(L10=$R$10,L10=$R$11),C10*E10*0.001," ")</f>
        <v> </v>
      </c>
      <c r="AE10" s="21" t="str">
        <f>IF(OR(I10=$R$12,I10=$R$13),B10*E10*0.001," ")</f>
        <v> </v>
      </c>
      <c r="AF10" s="21" t="str">
        <f>IF(OR(J10=$R$12,J10=$R$13),B10*E10*0.001," ")</f>
        <v> </v>
      </c>
      <c r="AG10" s="21" t="str">
        <f>IF(OR(K10=$R$12,K10=$R$13),C10*E10*0.001," ")</f>
        <v> </v>
      </c>
      <c r="AH10" s="21" t="str">
        <f>IF(OR(L10=$R$12,L10=$R$13),C10*E10*0.001," ")</f>
        <v> </v>
      </c>
    </row>
    <row r="11" spans="1:34" ht="18.75" customHeight="1">
      <c r="A11" s="5">
        <v>4</v>
      </c>
      <c r="B11" s="5"/>
      <c r="C11" s="5"/>
      <c r="D11" s="1"/>
      <c r="E11" s="5"/>
      <c r="F11" s="5"/>
      <c r="G11" s="1"/>
      <c r="H11" s="5"/>
      <c r="I11" s="5"/>
      <c r="J11" s="5"/>
      <c r="K11" s="5"/>
      <c r="L11" s="5"/>
      <c r="M11" s="5"/>
      <c r="N11" s="1" t="str">
        <f>IF(E11&gt;0,B11*C11*E11*0.000001," ")</f>
        <v> </v>
      </c>
      <c r="O11" t="s">
        <v>177</v>
      </c>
      <c r="Q11" t="s">
        <v>60</v>
      </c>
      <c r="R11" t="s">
        <v>26</v>
      </c>
      <c r="S11" s="19" t="str">
        <f>IF(OR(I11=$R$9,I11=$R$11,I11=$R$13),B11*E11*0.001," ")</f>
        <v> </v>
      </c>
      <c r="T11" s="19" t="str">
        <f>IF(OR(J11=$R$9,J11=$R$11,J11=$R$13),B11*E11*0.001," ")</f>
        <v> </v>
      </c>
      <c r="U11" s="19" t="str">
        <f>IF(OR(K11=$R$9,K11=$R$11,K11=$R$13),C11*E11*0.001," ")</f>
        <v> </v>
      </c>
      <c r="V11" s="19" t="str">
        <f>IF(OR(L11=$R$9,L11=$R$11,L11=$R$13),C11*E11*0.001," ")</f>
        <v> </v>
      </c>
      <c r="W11" s="15" t="str">
        <f>IF(OR(I11=$R$8,I11=$R$9),B11*E11*0.001," ")</f>
        <v> </v>
      </c>
      <c r="X11" s="15" t="str">
        <f>IF(OR(J11=$R$8,J11=$R$9),B11*E11*0.001," ")</f>
        <v> </v>
      </c>
      <c r="Y11" s="15" t="str">
        <f>IF(OR(K11=$R$8,K11=$R$9),C11*E11*0.001," ")</f>
        <v> </v>
      </c>
      <c r="Z11" s="15" t="str">
        <f>IF(OR(L11=$R$8,L11=$R$9),C11*E11*0.001," ")</f>
        <v> </v>
      </c>
      <c r="AA11" s="17" t="str">
        <f>IF(OR(I11=$R$10,I11=$R$11),B11*E11*0.001," ")</f>
        <v> </v>
      </c>
      <c r="AB11" s="17" t="str">
        <f>IF(OR(J11=$R$10,J11=$R$11),B11*E11*0.001," ")</f>
        <v> </v>
      </c>
      <c r="AC11" s="17" t="str">
        <f>IF(OR(K11=$R$10,K11=$R$11),C11*E11*0.001," ")</f>
        <v> </v>
      </c>
      <c r="AD11" s="17" t="str">
        <f>IF(OR(L11=$R$10,L11=$R$11),C11*E11*0.001," ")</f>
        <v> </v>
      </c>
      <c r="AE11" s="21" t="str">
        <f>IF(OR(I11=$R$12,I11=$R$13),B11*E11*0.001," ")</f>
        <v> </v>
      </c>
      <c r="AF11" s="21" t="str">
        <f>IF(OR(J11=$R$12,J11=$R$13),B11*E11*0.001," ")</f>
        <v> </v>
      </c>
      <c r="AG11" s="21" t="str">
        <f>IF(OR(K11=$R$12,K11=$R$13),C11*E11*0.001," ")</f>
        <v> </v>
      </c>
      <c r="AH11" s="21" t="str">
        <f>IF(OR(L11=$R$12,L11=$R$13),C11*E11*0.001," ")</f>
        <v> </v>
      </c>
    </row>
    <row r="12" spans="1:34" ht="18.75" customHeight="1">
      <c r="A12" s="5">
        <v>5</v>
      </c>
      <c r="B12" s="5"/>
      <c r="C12" s="5"/>
      <c r="D12" s="1"/>
      <c r="E12" s="5"/>
      <c r="F12" s="5"/>
      <c r="G12" s="1"/>
      <c r="H12" s="5"/>
      <c r="I12" s="5"/>
      <c r="J12" s="5"/>
      <c r="K12" s="5"/>
      <c r="L12" s="5"/>
      <c r="M12" s="5"/>
      <c r="N12" s="1" t="str">
        <f>IF(E12&gt;0,B12*C12*E12*0.000001," ")</f>
        <v> </v>
      </c>
      <c r="O12" t="s">
        <v>30</v>
      </c>
      <c r="Q12" t="s">
        <v>61</v>
      </c>
      <c r="R12" t="s">
        <v>27</v>
      </c>
      <c r="S12" s="19" t="str">
        <f>IF(OR(I12=$R$9,I12=$R$11,I12=$R$13),B12*E12*0.001," ")</f>
        <v> </v>
      </c>
      <c r="T12" s="19" t="str">
        <f>IF(OR(J12=$R$9,J12=$R$11,J12=$R$13),B12*E12*0.001," ")</f>
        <v> </v>
      </c>
      <c r="U12" s="19" t="str">
        <f>IF(OR(K12=$R$9,K12=$R$11,K12=$R$13),C12*E12*0.001," ")</f>
        <v> </v>
      </c>
      <c r="V12" s="19" t="str">
        <f>IF(OR(L12=$R$9,L12=$R$11,L12=$R$13),C12*E12*0.001," ")</f>
        <v> </v>
      </c>
      <c r="W12" s="15" t="str">
        <f>IF(OR(I12=$R$8,I12=$R$9),B12*E12*0.001," ")</f>
        <v> </v>
      </c>
      <c r="X12" s="15" t="str">
        <f>IF(OR(J12=$R$8,J12=$R$9),B12*E12*0.001," ")</f>
        <v> </v>
      </c>
      <c r="Y12" s="15" t="str">
        <f>IF(OR(K12=$R$8,K12=$R$9),C12*E12*0.001," ")</f>
        <v> </v>
      </c>
      <c r="Z12" s="15" t="str">
        <f>IF(OR(L12=$R$8,L12=$R$9),C12*E12*0.001," ")</f>
        <v> </v>
      </c>
      <c r="AA12" s="17" t="str">
        <f>IF(OR(I12=$R$10,I12=$R$11),B12*E12*0.001," ")</f>
        <v> </v>
      </c>
      <c r="AB12" s="17" t="str">
        <f>IF(OR(J12=$R$10,J12=$R$11),B12*E12*0.001," ")</f>
        <v> </v>
      </c>
      <c r="AC12" s="17" t="str">
        <f>IF(OR(K12=$R$10,K12=$R$11),C12*E12*0.001," ")</f>
        <v> </v>
      </c>
      <c r="AD12" s="17" t="str">
        <f>IF(OR(L12=$R$10,L12=$R$11),C12*E12*0.001," ")</f>
        <v> </v>
      </c>
      <c r="AE12" s="21" t="str">
        <f>IF(OR(I12=$R$12,I12=$R$13),B12*E12*0.001," ")</f>
        <v> </v>
      </c>
      <c r="AF12" s="21" t="str">
        <f>IF(OR(J12=$R$12,J12=$R$13),B12*E12*0.001," ")</f>
        <v> </v>
      </c>
      <c r="AG12" s="21" t="str">
        <f>IF(OR(K12=$R$12,K12=$R$13),C12*E12*0.001," ")</f>
        <v> </v>
      </c>
      <c r="AH12" s="21" t="str">
        <f>IF(OR(L12=$R$12,L12=$R$13),C12*E12*0.001," ")</f>
        <v> </v>
      </c>
    </row>
    <row r="13" spans="1:34" ht="18.75" customHeight="1">
      <c r="A13" s="5">
        <v>6</v>
      </c>
      <c r="B13" s="5"/>
      <c r="C13" s="5"/>
      <c r="D13" s="1"/>
      <c r="E13" s="5"/>
      <c r="F13" s="5"/>
      <c r="G13" s="1"/>
      <c r="H13" s="5"/>
      <c r="I13" s="5"/>
      <c r="J13" s="5"/>
      <c r="K13" s="5"/>
      <c r="L13" s="5"/>
      <c r="M13" s="5"/>
      <c r="N13" s="1" t="str">
        <f>IF(E13&gt;0,B13*C13*E13*0.000001," ")</f>
        <v> </v>
      </c>
      <c r="O13" t="s">
        <v>31</v>
      </c>
      <c r="Q13" t="s">
        <v>62</v>
      </c>
      <c r="R13" t="s">
        <v>28</v>
      </c>
      <c r="S13" s="19" t="str">
        <f>IF(OR(I13=$R$9,I13=$R$11,I13=$R$13),B13*E13*0.001," ")</f>
        <v> </v>
      </c>
      <c r="T13" s="19" t="str">
        <f>IF(OR(J13=$R$9,J13=$R$11,J13=$R$13),B13*E13*0.001," ")</f>
        <v> </v>
      </c>
      <c r="U13" s="19" t="str">
        <f>IF(OR(K13=$R$9,K13=$R$11,K13=$R$13),C13*E13*0.001," ")</f>
        <v> </v>
      </c>
      <c r="V13" s="19" t="str">
        <f>IF(OR(L13=$R$9,L13=$R$11,L13=$R$13),C13*E13*0.001," ")</f>
        <v> </v>
      </c>
      <c r="W13" s="15" t="str">
        <f>IF(OR(I13=$R$8,I13=$R$9),B13*E13*0.001," ")</f>
        <v> </v>
      </c>
      <c r="X13" s="15" t="str">
        <f>IF(OR(J13=$R$8,J13=$R$9),B13*E13*0.001," ")</f>
        <v> </v>
      </c>
      <c r="Y13" s="15" t="str">
        <f>IF(OR(K13=$R$8,K13=$R$9),C13*E13*0.001," ")</f>
        <v> </v>
      </c>
      <c r="Z13" s="15" t="str">
        <f>IF(OR(L13=$R$8,L13=$R$9),C13*E13*0.001," ")</f>
        <v> </v>
      </c>
      <c r="AA13" s="17" t="str">
        <f>IF(OR(I13=$R$10,I13=$R$11),B13*E13*0.001," ")</f>
        <v> </v>
      </c>
      <c r="AB13" s="17" t="str">
        <f>IF(OR(J13=$R$10,J13=$R$11),B13*E13*0.001," ")</f>
        <v> </v>
      </c>
      <c r="AC13" s="17" t="str">
        <f>IF(OR(K13=$R$10,K13=$R$11),C13*E13*0.001," ")</f>
        <v> </v>
      </c>
      <c r="AD13" s="17" t="str">
        <f>IF(OR(L13=$R$10,L13=$R$11),C13*E13*0.001," ")</f>
        <v> </v>
      </c>
      <c r="AE13" s="21" t="str">
        <f>IF(OR(I13=$R$12,I13=$R$13),B13*E13*0.001," ")</f>
        <v> </v>
      </c>
      <c r="AF13" s="21" t="str">
        <f>IF(OR(J13=$R$12,J13=$R$13),B13*E13*0.001," ")</f>
        <v> </v>
      </c>
      <c r="AG13" s="21" t="str">
        <f>IF(OR(K13=$R$12,K13=$R$13),C13*E13*0.001," ")</f>
        <v> </v>
      </c>
      <c r="AH13" s="21" t="str">
        <f>IF(OR(L13=$R$12,L13=$R$13),C13*E13*0.001," ")</f>
        <v> </v>
      </c>
    </row>
    <row r="14" spans="1:34" ht="18.75" customHeight="1">
      <c r="A14" s="5">
        <v>7</v>
      </c>
      <c r="B14" s="5"/>
      <c r="C14" s="5"/>
      <c r="D14" s="1"/>
      <c r="E14" s="5"/>
      <c r="F14" s="5"/>
      <c r="G14" s="1"/>
      <c r="H14" s="5"/>
      <c r="I14" s="5"/>
      <c r="J14" s="5"/>
      <c r="K14" s="5"/>
      <c r="L14" s="5"/>
      <c r="M14" s="5"/>
      <c r="N14" s="1"/>
      <c r="S14" s="19"/>
      <c r="T14" s="19"/>
      <c r="U14" s="19"/>
      <c r="V14" s="19"/>
      <c r="W14" s="15"/>
      <c r="X14" s="15"/>
      <c r="Y14" s="15"/>
      <c r="Z14" s="15"/>
      <c r="AA14" s="17"/>
      <c r="AB14" s="17"/>
      <c r="AC14" s="17"/>
      <c r="AD14" s="17"/>
      <c r="AE14" s="21"/>
      <c r="AF14" s="21"/>
      <c r="AG14" s="21"/>
      <c r="AH14" s="21"/>
    </row>
    <row r="15" spans="1:34" ht="18.75" customHeight="1">
      <c r="A15" s="5">
        <v>8</v>
      </c>
      <c r="B15" s="5"/>
      <c r="C15" s="5"/>
      <c r="D15" s="1"/>
      <c r="E15" s="5"/>
      <c r="F15" s="5"/>
      <c r="G15" s="1"/>
      <c r="H15" s="5"/>
      <c r="I15" s="5"/>
      <c r="J15" s="5"/>
      <c r="K15" s="5"/>
      <c r="L15" s="5"/>
      <c r="M15" s="5"/>
      <c r="N15" s="1"/>
      <c r="S15" s="19"/>
      <c r="T15" s="19"/>
      <c r="U15" s="19"/>
      <c r="V15" s="19"/>
      <c r="W15" s="15"/>
      <c r="X15" s="15"/>
      <c r="Y15" s="15"/>
      <c r="Z15" s="15"/>
      <c r="AA15" s="17"/>
      <c r="AB15" s="17"/>
      <c r="AC15" s="17"/>
      <c r="AD15" s="17"/>
      <c r="AE15" s="21"/>
      <c r="AF15" s="21"/>
      <c r="AG15" s="21"/>
      <c r="AH15" s="21"/>
    </row>
    <row r="16" spans="1:34" ht="18.75" customHeight="1">
      <c r="A16" s="5">
        <v>9</v>
      </c>
      <c r="B16" s="5"/>
      <c r="C16" s="5"/>
      <c r="D16" s="1"/>
      <c r="E16" s="5"/>
      <c r="F16" s="5"/>
      <c r="G16" s="1"/>
      <c r="H16" s="5"/>
      <c r="I16" s="5"/>
      <c r="J16" s="5"/>
      <c r="K16" s="5"/>
      <c r="L16" s="5"/>
      <c r="M16" s="5"/>
      <c r="N16" s="1"/>
      <c r="S16" s="19"/>
      <c r="T16" s="19"/>
      <c r="U16" s="19"/>
      <c r="V16" s="19"/>
      <c r="W16" s="15"/>
      <c r="X16" s="15"/>
      <c r="Y16" s="15"/>
      <c r="Z16" s="15"/>
      <c r="AA16" s="17"/>
      <c r="AB16" s="17"/>
      <c r="AC16" s="17"/>
      <c r="AD16" s="17"/>
      <c r="AE16" s="21"/>
      <c r="AF16" s="21"/>
      <c r="AG16" s="21"/>
      <c r="AH16" s="21"/>
    </row>
    <row r="17" spans="1:34" ht="18.75" customHeight="1">
      <c r="A17" s="5">
        <v>10</v>
      </c>
      <c r="B17" s="5"/>
      <c r="C17" s="5"/>
      <c r="D17" s="1"/>
      <c r="E17" s="5"/>
      <c r="F17" s="5"/>
      <c r="G17" s="1"/>
      <c r="H17" s="5"/>
      <c r="I17" s="5"/>
      <c r="J17" s="5"/>
      <c r="K17" s="5"/>
      <c r="L17" s="5"/>
      <c r="M17" s="5"/>
      <c r="N17" s="1"/>
      <c r="S17" s="19"/>
      <c r="T17" s="19"/>
      <c r="U17" s="19"/>
      <c r="V17" s="19"/>
      <c r="W17" s="15"/>
      <c r="X17" s="15"/>
      <c r="Y17" s="15"/>
      <c r="Z17" s="15"/>
      <c r="AA17" s="17"/>
      <c r="AB17" s="17"/>
      <c r="AC17" s="17"/>
      <c r="AD17" s="17"/>
      <c r="AE17" s="21"/>
      <c r="AF17" s="21"/>
      <c r="AG17" s="21"/>
      <c r="AH17" s="21"/>
    </row>
    <row r="18" spans="1:34" ht="18.75" customHeight="1">
      <c r="A18" s="5">
        <v>11</v>
      </c>
      <c r="B18" s="5"/>
      <c r="C18" s="5"/>
      <c r="D18" s="1"/>
      <c r="E18" s="5"/>
      <c r="F18" s="5"/>
      <c r="G18" s="1"/>
      <c r="H18" s="5"/>
      <c r="I18" s="5"/>
      <c r="J18" s="5"/>
      <c r="K18" s="5"/>
      <c r="L18" s="5"/>
      <c r="M18" s="5"/>
      <c r="N18" s="1"/>
      <c r="S18" s="19"/>
      <c r="T18" s="19"/>
      <c r="U18" s="19"/>
      <c r="V18" s="19"/>
      <c r="W18" s="15"/>
      <c r="X18" s="15"/>
      <c r="Y18" s="15"/>
      <c r="Z18" s="15"/>
      <c r="AA18" s="17"/>
      <c r="AB18" s="17"/>
      <c r="AC18" s="17"/>
      <c r="AD18" s="17"/>
      <c r="AE18" s="21"/>
      <c r="AF18" s="21"/>
      <c r="AG18" s="21"/>
      <c r="AH18" s="21"/>
    </row>
    <row r="19" spans="1:34" ht="18.75" customHeight="1">
      <c r="A19" s="5">
        <v>12</v>
      </c>
      <c r="B19" s="5"/>
      <c r="C19" s="5"/>
      <c r="D19" s="1"/>
      <c r="E19" s="5"/>
      <c r="F19" s="5"/>
      <c r="G19" s="1"/>
      <c r="H19" s="5"/>
      <c r="I19" s="5"/>
      <c r="J19" s="5"/>
      <c r="K19" s="5"/>
      <c r="L19" s="5"/>
      <c r="M19" s="5"/>
      <c r="N19" s="1"/>
      <c r="S19" s="19"/>
      <c r="T19" s="19"/>
      <c r="U19" s="19"/>
      <c r="V19" s="19"/>
      <c r="W19" s="15"/>
      <c r="X19" s="15"/>
      <c r="Y19" s="15"/>
      <c r="Z19" s="15"/>
      <c r="AA19" s="17"/>
      <c r="AB19" s="17"/>
      <c r="AC19" s="17"/>
      <c r="AD19" s="17"/>
      <c r="AE19" s="21"/>
      <c r="AF19" s="21"/>
      <c r="AG19" s="21"/>
      <c r="AH19" s="21"/>
    </row>
    <row r="20" spans="1:34" ht="18.75" customHeight="1">
      <c r="A20" s="5">
        <v>13</v>
      </c>
      <c r="B20" s="5"/>
      <c r="C20" s="5"/>
      <c r="D20" s="1"/>
      <c r="E20" s="5"/>
      <c r="F20" s="5"/>
      <c r="G20" s="1"/>
      <c r="H20" s="5"/>
      <c r="I20" s="5"/>
      <c r="J20" s="5"/>
      <c r="K20" s="5"/>
      <c r="L20" s="5"/>
      <c r="M20" s="5"/>
      <c r="N20" s="1"/>
      <c r="S20" s="19"/>
      <c r="T20" s="19"/>
      <c r="U20" s="19"/>
      <c r="V20" s="19"/>
      <c r="W20" s="15"/>
      <c r="X20" s="15"/>
      <c r="Y20" s="15"/>
      <c r="Z20" s="15"/>
      <c r="AA20" s="17"/>
      <c r="AB20" s="17"/>
      <c r="AC20" s="17"/>
      <c r="AD20" s="17"/>
      <c r="AE20" s="21"/>
      <c r="AF20" s="21"/>
      <c r="AG20" s="21"/>
      <c r="AH20" s="21"/>
    </row>
    <row r="21" spans="1:34" ht="18.75" customHeight="1">
      <c r="A21" s="5">
        <v>14</v>
      </c>
      <c r="B21" s="5"/>
      <c r="C21" s="5"/>
      <c r="D21" s="1"/>
      <c r="E21" s="5"/>
      <c r="F21" s="5"/>
      <c r="G21" s="1"/>
      <c r="H21" s="5"/>
      <c r="I21" s="5"/>
      <c r="J21" s="5"/>
      <c r="K21" s="5"/>
      <c r="L21" s="5"/>
      <c r="M21" s="5"/>
      <c r="N21" s="1"/>
      <c r="S21" s="19"/>
      <c r="T21" s="19"/>
      <c r="U21" s="19"/>
      <c r="V21" s="19"/>
      <c r="W21" s="15"/>
      <c r="X21" s="15"/>
      <c r="Y21" s="15"/>
      <c r="Z21" s="15"/>
      <c r="AA21" s="17"/>
      <c r="AB21" s="17"/>
      <c r="AC21" s="17"/>
      <c r="AD21" s="17"/>
      <c r="AE21" s="21"/>
      <c r="AF21" s="21"/>
      <c r="AG21" s="21"/>
      <c r="AH21" s="21"/>
    </row>
    <row r="22" spans="1:34" ht="18.75" customHeight="1">
      <c r="A22" s="5">
        <v>15</v>
      </c>
      <c r="B22" s="5"/>
      <c r="C22" s="5"/>
      <c r="D22" s="1"/>
      <c r="E22" s="5"/>
      <c r="F22" s="5"/>
      <c r="G22" s="1"/>
      <c r="H22" s="5"/>
      <c r="I22" s="5"/>
      <c r="J22" s="5"/>
      <c r="K22" s="5"/>
      <c r="L22" s="5"/>
      <c r="M22" s="5"/>
      <c r="N22" s="1"/>
      <c r="S22" s="19"/>
      <c r="T22" s="19"/>
      <c r="U22" s="19"/>
      <c r="V22" s="19"/>
      <c r="W22" s="15"/>
      <c r="X22" s="15"/>
      <c r="Y22" s="15"/>
      <c r="Z22" s="15"/>
      <c r="AA22" s="17"/>
      <c r="AB22" s="17"/>
      <c r="AC22" s="17"/>
      <c r="AD22" s="17"/>
      <c r="AE22" s="21"/>
      <c r="AF22" s="21"/>
      <c r="AG22" s="21"/>
      <c r="AH22" s="21"/>
    </row>
    <row r="23" spans="1:34" ht="18.75" customHeight="1">
      <c r="A23" s="5">
        <v>16</v>
      </c>
      <c r="B23" s="5"/>
      <c r="C23" s="5"/>
      <c r="D23" s="1"/>
      <c r="E23" s="5"/>
      <c r="F23" s="5"/>
      <c r="G23" s="1"/>
      <c r="H23" s="5"/>
      <c r="I23" s="5"/>
      <c r="J23" s="5"/>
      <c r="K23" s="5"/>
      <c r="L23" s="5"/>
      <c r="M23" s="5"/>
      <c r="N23" s="1"/>
      <c r="S23" s="19"/>
      <c r="T23" s="19"/>
      <c r="U23" s="19"/>
      <c r="V23" s="19"/>
      <c r="W23" s="15"/>
      <c r="X23" s="15"/>
      <c r="Y23" s="15"/>
      <c r="Z23" s="15"/>
      <c r="AA23" s="17"/>
      <c r="AB23" s="17"/>
      <c r="AC23" s="17"/>
      <c r="AD23" s="17"/>
      <c r="AE23" s="21"/>
      <c r="AF23" s="21"/>
      <c r="AG23" s="21"/>
      <c r="AH23" s="21"/>
    </row>
    <row r="24" spans="1:34" ht="18.75" customHeight="1">
      <c r="A24" s="5">
        <v>17</v>
      </c>
      <c r="B24" s="5"/>
      <c r="C24" s="5"/>
      <c r="D24" s="1"/>
      <c r="E24" s="5"/>
      <c r="F24" s="5"/>
      <c r="G24" s="1"/>
      <c r="H24" s="5"/>
      <c r="I24" s="5"/>
      <c r="J24" s="5"/>
      <c r="K24" s="5"/>
      <c r="L24" s="5"/>
      <c r="M24" s="5"/>
      <c r="N24" s="1"/>
      <c r="S24" s="19"/>
      <c r="T24" s="19"/>
      <c r="U24" s="19"/>
      <c r="V24" s="19"/>
      <c r="W24" s="15"/>
      <c r="X24" s="15"/>
      <c r="Y24" s="15"/>
      <c r="Z24" s="15"/>
      <c r="AA24" s="17"/>
      <c r="AB24" s="17"/>
      <c r="AC24" s="17"/>
      <c r="AD24" s="17"/>
      <c r="AE24" s="21"/>
      <c r="AF24" s="21"/>
      <c r="AG24" s="21"/>
      <c r="AH24" s="21"/>
    </row>
    <row r="25" spans="1:34" ht="18.75" customHeight="1">
      <c r="A25" s="5">
        <v>18</v>
      </c>
      <c r="B25" s="5"/>
      <c r="C25" s="5"/>
      <c r="D25" s="1"/>
      <c r="E25" s="5"/>
      <c r="F25" s="5"/>
      <c r="G25" s="1"/>
      <c r="H25" s="5"/>
      <c r="I25" s="5"/>
      <c r="J25" s="5"/>
      <c r="K25" s="5"/>
      <c r="L25" s="5"/>
      <c r="M25" s="5"/>
      <c r="N25" s="1"/>
      <c r="S25" s="19"/>
      <c r="T25" s="19"/>
      <c r="U25" s="19"/>
      <c r="V25" s="19"/>
      <c r="W25" s="15"/>
      <c r="X25" s="15"/>
      <c r="Y25" s="15"/>
      <c r="Z25" s="15"/>
      <c r="AA25" s="17"/>
      <c r="AB25" s="17"/>
      <c r="AC25" s="17"/>
      <c r="AD25" s="17"/>
      <c r="AE25" s="21"/>
      <c r="AF25" s="21"/>
      <c r="AG25" s="21"/>
      <c r="AH25" s="21"/>
    </row>
    <row r="26" spans="1:34" ht="18.75" customHeight="1">
      <c r="A26" s="5">
        <v>19</v>
      </c>
      <c r="B26" s="5"/>
      <c r="C26" s="5"/>
      <c r="D26" s="1"/>
      <c r="E26" s="5"/>
      <c r="F26" s="5"/>
      <c r="G26" s="1"/>
      <c r="H26" s="5"/>
      <c r="I26" s="5"/>
      <c r="J26" s="5"/>
      <c r="K26" s="5"/>
      <c r="L26" s="5"/>
      <c r="M26" s="5"/>
      <c r="N26" s="1"/>
      <c r="S26" s="19"/>
      <c r="T26" s="19"/>
      <c r="U26" s="19"/>
      <c r="V26" s="19"/>
      <c r="W26" s="15"/>
      <c r="X26" s="15"/>
      <c r="Y26" s="15"/>
      <c r="Z26" s="15"/>
      <c r="AA26" s="17"/>
      <c r="AB26" s="17"/>
      <c r="AC26" s="17"/>
      <c r="AD26" s="17"/>
      <c r="AE26" s="21"/>
      <c r="AF26" s="21"/>
      <c r="AG26" s="21"/>
      <c r="AH26" s="21"/>
    </row>
    <row r="27" spans="1:34" ht="18.75" customHeight="1">
      <c r="A27" s="5">
        <v>20</v>
      </c>
      <c r="B27" s="5"/>
      <c r="C27" s="5"/>
      <c r="D27" s="1"/>
      <c r="E27" s="5"/>
      <c r="F27" s="5"/>
      <c r="G27" s="1"/>
      <c r="H27" s="5"/>
      <c r="I27" s="5"/>
      <c r="J27" s="5"/>
      <c r="K27" s="5"/>
      <c r="L27" s="5"/>
      <c r="M27" s="5"/>
      <c r="N27" s="1"/>
      <c r="S27" s="19"/>
      <c r="T27" s="19"/>
      <c r="U27" s="19"/>
      <c r="V27" s="19"/>
      <c r="W27" s="15"/>
      <c r="X27" s="15"/>
      <c r="Y27" s="15"/>
      <c r="Z27" s="15"/>
      <c r="AA27" s="17"/>
      <c r="AB27" s="17"/>
      <c r="AC27" s="17"/>
      <c r="AD27" s="17"/>
      <c r="AE27" s="21"/>
      <c r="AF27" s="21"/>
      <c r="AG27" s="21"/>
      <c r="AH27" s="21"/>
    </row>
    <row r="28" spans="1:34" ht="18.75" customHeight="1">
      <c r="A28" s="5">
        <v>21</v>
      </c>
      <c r="B28" s="5"/>
      <c r="C28" s="5"/>
      <c r="D28" s="1"/>
      <c r="E28" s="5"/>
      <c r="F28" s="5"/>
      <c r="G28" s="1"/>
      <c r="H28" s="5"/>
      <c r="I28" s="5"/>
      <c r="J28" s="5"/>
      <c r="K28" s="5"/>
      <c r="L28" s="5"/>
      <c r="M28" s="5"/>
      <c r="N28" s="1"/>
      <c r="S28" s="19"/>
      <c r="T28" s="19"/>
      <c r="U28" s="19"/>
      <c r="V28" s="19"/>
      <c r="W28" s="15"/>
      <c r="X28" s="15"/>
      <c r="Y28" s="15"/>
      <c r="Z28" s="15"/>
      <c r="AA28" s="17"/>
      <c r="AB28" s="17"/>
      <c r="AC28" s="17"/>
      <c r="AD28" s="17"/>
      <c r="AE28" s="21"/>
      <c r="AF28" s="21"/>
      <c r="AG28" s="21"/>
      <c r="AH28" s="21"/>
    </row>
    <row r="29" spans="1:34" ht="18.75" customHeight="1">
      <c r="A29" s="5">
        <v>22</v>
      </c>
      <c r="B29" s="5"/>
      <c r="C29" s="5"/>
      <c r="D29" s="1"/>
      <c r="E29" s="5"/>
      <c r="F29" s="5"/>
      <c r="G29" s="1"/>
      <c r="H29" s="5"/>
      <c r="I29" s="5"/>
      <c r="J29" s="5"/>
      <c r="K29" s="5"/>
      <c r="L29" s="5"/>
      <c r="M29" s="5"/>
      <c r="N29" s="1"/>
      <c r="S29" s="19"/>
      <c r="T29" s="19"/>
      <c r="U29" s="19"/>
      <c r="V29" s="19"/>
      <c r="W29" s="15"/>
      <c r="X29" s="15"/>
      <c r="Y29" s="15"/>
      <c r="Z29" s="15"/>
      <c r="AA29" s="17"/>
      <c r="AB29" s="17"/>
      <c r="AC29" s="17"/>
      <c r="AD29" s="17"/>
      <c r="AE29" s="21"/>
      <c r="AF29" s="21"/>
      <c r="AG29" s="21"/>
      <c r="AH29" s="21"/>
    </row>
    <row r="30" spans="1:34" ht="18.75" customHeight="1">
      <c r="A30" s="5">
        <v>23</v>
      </c>
      <c r="B30" s="5"/>
      <c r="C30" s="5"/>
      <c r="D30" s="1"/>
      <c r="E30" s="5"/>
      <c r="F30" s="5"/>
      <c r="G30" s="1"/>
      <c r="H30" s="5"/>
      <c r="I30" s="5"/>
      <c r="J30" s="5"/>
      <c r="K30" s="5"/>
      <c r="L30" s="5"/>
      <c r="M30" s="5"/>
      <c r="N30" s="1"/>
      <c r="S30" s="19"/>
      <c r="T30" s="19"/>
      <c r="U30" s="19"/>
      <c r="V30" s="19"/>
      <c r="W30" s="15"/>
      <c r="X30" s="15"/>
      <c r="Y30" s="15"/>
      <c r="Z30" s="15"/>
      <c r="AA30" s="17"/>
      <c r="AB30" s="17"/>
      <c r="AC30" s="17"/>
      <c r="AD30" s="17"/>
      <c r="AE30" s="21"/>
      <c r="AF30" s="21"/>
      <c r="AG30" s="21"/>
      <c r="AH30" s="21"/>
    </row>
    <row r="31" spans="1:34" ht="18.75" customHeight="1">
      <c r="A31" s="5">
        <v>24</v>
      </c>
      <c r="B31" s="5"/>
      <c r="C31" s="5"/>
      <c r="D31" s="1"/>
      <c r="E31" s="5"/>
      <c r="F31" s="5"/>
      <c r="G31" s="1"/>
      <c r="H31" s="5"/>
      <c r="I31" s="5"/>
      <c r="J31" s="5"/>
      <c r="K31" s="5"/>
      <c r="L31" s="5"/>
      <c r="M31" s="5"/>
      <c r="N31" s="1"/>
      <c r="S31" s="19"/>
      <c r="T31" s="19"/>
      <c r="U31" s="19"/>
      <c r="V31" s="19"/>
      <c r="W31" s="15"/>
      <c r="X31" s="15"/>
      <c r="Y31" s="15"/>
      <c r="Z31" s="15"/>
      <c r="AA31" s="17"/>
      <c r="AB31" s="17"/>
      <c r="AC31" s="17"/>
      <c r="AD31" s="17"/>
      <c r="AE31" s="21"/>
      <c r="AF31" s="21"/>
      <c r="AG31" s="21"/>
      <c r="AH31" s="21"/>
    </row>
    <row r="32" spans="1:34" ht="18.75" customHeight="1">
      <c r="A32" s="5">
        <v>25</v>
      </c>
      <c r="B32" s="5"/>
      <c r="C32" s="5"/>
      <c r="D32" s="1"/>
      <c r="E32" s="5"/>
      <c r="F32" s="5"/>
      <c r="G32" s="1"/>
      <c r="H32" s="5"/>
      <c r="I32" s="5"/>
      <c r="J32" s="5"/>
      <c r="K32" s="5"/>
      <c r="L32" s="5"/>
      <c r="M32" s="5"/>
      <c r="N32" s="1"/>
      <c r="S32" s="19"/>
      <c r="T32" s="19"/>
      <c r="U32" s="19"/>
      <c r="V32" s="19"/>
      <c r="W32" s="15"/>
      <c r="X32" s="15"/>
      <c r="Y32" s="15"/>
      <c r="Z32" s="15"/>
      <c r="AA32" s="17"/>
      <c r="AB32" s="17"/>
      <c r="AC32" s="17"/>
      <c r="AD32" s="17"/>
      <c r="AE32" s="21"/>
      <c r="AF32" s="21"/>
      <c r="AG32" s="21"/>
      <c r="AH32" s="21"/>
    </row>
    <row r="33" spans="1:34" ht="18.75" customHeight="1">
      <c r="A33" s="5">
        <v>26</v>
      </c>
      <c r="B33" s="5"/>
      <c r="C33" s="5"/>
      <c r="D33" s="1"/>
      <c r="E33" s="5"/>
      <c r="F33" s="5"/>
      <c r="G33" s="1"/>
      <c r="H33" s="5"/>
      <c r="I33" s="5"/>
      <c r="J33" s="5"/>
      <c r="K33" s="5"/>
      <c r="L33" s="5"/>
      <c r="M33" s="5"/>
      <c r="N33" s="1"/>
      <c r="S33" s="19"/>
      <c r="T33" s="19"/>
      <c r="U33" s="19"/>
      <c r="V33" s="19"/>
      <c r="W33" s="15"/>
      <c r="X33" s="15"/>
      <c r="Y33" s="15"/>
      <c r="Z33" s="15"/>
      <c r="AA33" s="17"/>
      <c r="AB33" s="17"/>
      <c r="AC33" s="17"/>
      <c r="AD33" s="17"/>
      <c r="AE33" s="21"/>
      <c r="AF33" s="21"/>
      <c r="AG33" s="21"/>
      <c r="AH33" s="21"/>
    </row>
    <row r="34" spans="1:34" ht="18.75" customHeight="1">
      <c r="A34" s="5">
        <v>27</v>
      </c>
      <c r="B34" s="5"/>
      <c r="C34" s="5"/>
      <c r="D34" s="1"/>
      <c r="E34" s="5"/>
      <c r="F34" s="5"/>
      <c r="G34" s="1"/>
      <c r="H34" s="5"/>
      <c r="I34" s="5"/>
      <c r="J34" s="5"/>
      <c r="K34" s="5"/>
      <c r="L34" s="5"/>
      <c r="M34" s="5"/>
      <c r="N34" s="1"/>
      <c r="S34" s="19"/>
      <c r="T34" s="19"/>
      <c r="U34" s="19"/>
      <c r="V34" s="19"/>
      <c r="W34" s="15"/>
      <c r="X34" s="15"/>
      <c r="Y34" s="15"/>
      <c r="Z34" s="15"/>
      <c r="AA34" s="17"/>
      <c r="AB34" s="17"/>
      <c r="AC34" s="17"/>
      <c r="AD34" s="17"/>
      <c r="AE34" s="21"/>
      <c r="AF34" s="21"/>
      <c r="AG34" s="21"/>
      <c r="AH34" s="21"/>
    </row>
    <row r="35" spans="1:34" ht="18.75" customHeight="1">
      <c r="A35" s="5">
        <v>28</v>
      </c>
      <c r="B35" s="5"/>
      <c r="C35" s="5"/>
      <c r="D35" s="1"/>
      <c r="E35" s="5"/>
      <c r="F35" s="5"/>
      <c r="G35" s="1"/>
      <c r="H35" s="5"/>
      <c r="I35" s="5"/>
      <c r="J35" s="5"/>
      <c r="K35" s="5"/>
      <c r="L35" s="5"/>
      <c r="M35" s="5"/>
      <c r="N35" s="1"/>
      <c r="S35" s="19"/>
      <c r="T35" s="19"/>
      <c r="U35" s="19"/>
      <c r="V35" s="19"/>
      <c r="W35" s="15"/>
      <c r="X35" s="15"/>
      <c r="Y35" s="15"/>
      <c r="Z35" s="15"/>
      <c r="AA35" s="17"/>
      <c r="AB35" s="17"/>
      <c r="AC35" s="17"/>
      <c r="AD35" s="17"/>
      <c r="AE35" s="21"/>
      <c r="AF35" s="21"/>
      <c r="AG35" s="21"/>
      <c r="AH35" s="21"/>
    </row>
    <row r="36" spans="1:34" ht="18.75" customHeight="1">
      <c r="A36" s="5">
        <v>29</v>
      </c>
      <c r="B36" s="5"/>
      <c r="C36" s="5"/>
      <c r="D36" s="1"/>
      <c r="E36" s="5"/>
      <c r="F36" s="5"/>
      <c r="G36" s="1"/>
      <c r="H36" s="5"/>
      <c r="I36" s="5"/>
      <c r="J36" s="5"/>
      <c r="K36" s="5"/>
      <c r="L36" s="5"/>
      <c r="M36" s="5"/>
      <c r="N36" s="1"/>
      <c r="S36" s="19"/>
      <c r="T36" s="19"/>
      <c r="U36" s="19"/>
      <c r="V36" s="19"/>
      <c r="W36" s="15"/>
      <c r="X36" s="15"/>
      <c r="Y36" s="15"/>
      <c r="Z36" s="15"/>
      <c r="AA36" s="17"/>
      <c r="AB36" s="17"/>
      <c r="AC36" s="17"/>
      <c r="AD36" s="17"/>
      <c r="AE36" s="21"/>
      <c r="AF36" s="21"/>
      <c r="AG36" s="21"/>
      <c r="AH36" s="21"/>
    </row>
    <row r="37" spans="1:34" ht="18.75" customHeight="1">
      <c r="A37" s="5">
        <v>30</v>
      </c>
      <c r="B37" s="5"/>
      <c r="C37" s="5"/>
      <c r="D37" s="1"/>
      <c r="E37" s="5"/>
      <c r="F37" s="5"/>
      <c r="G37" s="1"/>
      <c r="H37" s="5"/>
      <c r="I37" s="5"/>
      <c r="J37" s="5"/>
      <c r="K37" s="5"/>
      <c r="L37" s="5"/>
      <c r="M37" s="5"/>
      <c r="N37" s="1"/>
      <c r="S37" s="19"/>
      <c r="T37" s="19"/>
      <c r="U37" s="19"/>
      <c r="V37" s="19"/>
      <c r="W37" s="15"/>
      <c r="X37" s="15"/>
      <c r="Y37" s="15"/>
      <c r="Z37" s="15"/>
      <c r="AA37" s="17"/>
      <c r="AB37" s="17"/>
      <c r="AC37" s="17"/>
      <c r="AD37" s="17"/>
      <c r="AE37" s="21"/>
      <c r="AF37" s="21"/>
      <c r="AG37" s="21"/>
      <c r="AH37" s="21"/>
    </row>
    <row r="38" spans="1:34" ht="18.75" customHeight="1">
      <c r="A38" s="5">
        <v>31</v>
      </c>
      <c r="B38" s="5"/>
      <c r="C38" s="5"/>
      <c r="D38" s="1"/>
      <c r="E38" s="5"/>
      <c r="F38" s="5"/>
      <c r="G38" s="1"/>
      <c r="H38" s="5"/>
      <c r="I38" s="5"/>
      <c r="J38" s="5"/>
      <c r="K38" s="5"/>
      <c r="L38" s="5"/>
      <c r="M38" s="5"/>
      <c r="N38" s="1"/>
      <c r="S38" s="19"/>
      <c r="T38" s="19"/>
      <c r="U38" s="19"/>
      <c r="V38" s="19"/>
      <c r="W38" s="15"/>
      <c r="X38" s="15"/>
      <c r="Y38" s="15"/>
      <c r="Z38" s="15"/>
      <c r="AA38" s="17"/>
      <c r="AB38" s="17"/>
      <c r="AC38" s="17"/>
      <c r="AD38" s="17"/>
      <c r="AE38" s="21"/>
      <c r="AF38" s="21"/>
      <c r="AG38" s="21"/>
      <c r="AH38" s="21"/>
    </row>
    <row r="39" spans="1:34" ht="18.75" customHeight="1">
      <c r="A39" s="5">
        <v>32</v>
      </c>
      <c r="B39" s="5"/>
      <c r="C39" s="5"/>
      <c r="D39" s="1"/>
      <c r="E39" s="5"/>
      <c r="F39" s="5"/>
      <c r="G39" s="1"/>
      <c r="H39" s="5"/>
      <c r="I39" s="5"/>
      <c r="J39" s="5"/>
      <c r="K39" s="5"/>
      <c r="L39" s="5"/>
      <c r="M39" s="5"/>
      <c r="N39" s="1"/>
      <c r="S39" s="19"/>
      <c r="T39" s="19"/>
      <c r="U39" s="19"/>
      <c r="V39" s="19"/>
      <c r="W39" s="15"/>
      <c r="X39" s="15"/>
      <c r="Y39" s="15"/>
      <c r="Z39" s="15"/>
      <c r="AA39" s="17"/>
      <c r="AB39" s="17"/>
      <c r="AC39" s="17"/>
      <c r="AD39" s="17"/>
      <c r="AE39" s="21"/>
      <c r="AF39" s="21"/>
      <c r="AG39" s="21"/>
      <c r="AH39" s="21"/>
    </row>
    <row r="40" spans="1:34" ht="18.75" customHeight="1">
      <c r="A40" s="5">
        <v>33</v>
      </c>
      <c r="B40" s="5"/>
      <c r="C40" s="5"/>
      <c r="D40" s="1"/>
      <c r="E40" s="5"/>
      <c r="F40" s="5"/>
      <c r="G40" s="1"/>
      <c r="H40" s="5"/>
      <c r="I40" s="5"/>
      <c r="J40" s="5"/>
      <c r="K40" s="5"/>
      <c r="L40" s="5"/>
      <c r="M40" s="5"/>
      <c r="N40" s="1"/>
      <c r="S40" s="19"/>
      <c r="T40" s="19"/>
      <c r="U40" s="19"/>
      <c r="V40" s="19"/>
      <c r="W40" s="15"/>
      <c r="X40" s="15"/>
      <c r="Y40" s="15"/>
      <c r="Z40" s="15"/>
      <c r="AA40" s="17"/>
      <c r="AB40" s="17"/>
      <c r="AC40" s="17"/>
      <c r="AD40" s="17"/>
      <c r="AE40" s="21"/>
      <c r="AF40" s="21"/>
      <c r="AG40" s="21"/>
      <c r="AH40" s="21"/>
    </row>
    <row r="41" spans="1:34" ht="18.75" customHeight="1">
      <c r="A41" s="5">
        <v>34</v>
      </c>
      <c r="B41" s="5"/>
      <c r="C41" s="5"/>
      <c r="D41" s="1"/>
      <c r="E41" s="5"/>
      <c r="F41" s="5"/>
      <c r="G41" s="1"/>
      <c r="H41" s="5"/>
      <c r="I41" s="5"/>
      <c r="J41" s="5"/>
      <c r="K41" s="5"/>
      <c r="L41" s="5"/>
      <c r="M41" s="5"/>
      <c r="N41" s="1"/>
      <c r="S41" s="19"/>
      <c r="T41" s="19"/>
      <c r="U41" s="19"/>
      <c r="V41" s="19"/>
      <c r="W41" s="15"/>
      <c r="X41" s="15"/>
      <c r="Y41" s="15"/>
      <c r="Z41" s="15"/>
      <c r="AA41" s="17"/>
      <c r="AB41" s="17"/>
      <c r="AC41" s="17"/>
      <c r="AD41" s="17"/>
      <c r="AE41" s="21"/>
      <c r="AF41" s="21"/>
      <c r="AG41" s="21"/>
      <c r="AH41" s="21"/>
    </row>
    <row r="42" spans="1:34" ht="18.75" customHeight="1">
      <c r="A42" s="5">
        <v>35</v>
      </c>
      <c r="B42" s="5"/>
      <c r="C42" s="5"/>
      <c r="D42" s="1"/>
      <c r="E42" s="5"/>
      <c r="F42" s="5"/>
      <c r="G42" s="1"/>
      <c r="H42" s="5"/>
      <c r="I42" s="5"/>
      <c r="J42" s="5"/>
      <c r="K42" s="5"/>
      <c r="L42" s="5"/>
      <c r="M42" s="5"/>
      <c r="N42" s="1" t="str">
        <f>IF(E42&gt;0,B42*C42*E42*0.000001," ")</f>
        <v> </v>
      </c>
      <c r="O42" t="s">
        <v>32</v>
      </c>
      <c r="Q42" t="s">
        <v>63</v>
      </c>
      <c r="S42" s="19" t="str">
        <f>IF(OR(I42=$R$9,I42=$R$11,I42=$R$13),B42*E42*0.001," ")</f>
        <v> </v>
      </c>
      <c r="T42" s="19" t="str">
        <f>IF(OR(J42=$R$9,J42=$R$11,J42=$R$13),B42*E42*0.001," ")</f>
        <v> </v>
      </c>
      <c r="U42" s="19" t="str">
        <f>IF(OR(K42=$R$9,K42=$R$11,K42=$R$13),C42*E42*0.001," ")</f>
        <v> </v>
      </c>
      <c r="V42" s="19" t="str">
        <f>IF(OR(L42=$R$9,L42=$R$11,L42=$R$13),C42*E42*0.001," ")</f>
        <v> </v>
      </c>
      <c r="W42" s="15" t="str">
        <f>IF(OR(I42=$R$8,I42=$R$9),B42*E42*0.001," ")</f>
        <v> </v>
      </c>
      <c r="X42" s="15" t="str">
        <f>IF(OR(J42=$R$8,J42=$R$9),B42*E42*0.001," ")</f>
        <v> </v>
      </c>
      <c r="Y42" s="15" t="str">
        <f>IF(OR(K42=$R$8,K42=$R$9),C42*E42*0.001," ")</f>
        <v> </v>
      </c>
      <c r="Z42" s="15" t="str">
        <f>IF(OR(L42=$R$8,L42=$R$9),C42*E42*0.001," ")</f>
        <v> </v>
      </c>
      <c r="AA42" s="17" t="str">
        <f>IF(OR(I42=$R$10,I42=$R$11),B42*E42*0.001," ")</f>
        <v> </v>
      </c>
      <c r="AB42" s="17" t="str">
        <f>IF(OR(J42=$R$10,J42=$R$11),B42*E42*0.001," ")</f>
        <v> </v>
      </c>
      <c r="AC42" s="17" t="str">
        <f>IF(OR(K42=$R$10,K42=$R$11),C42*E42*0.001," ")</f>
        <v> </v>
      </c>
      <c r="AD42" s="17" t="str">
        <f>IF(OR(L42=$R$10,L42=$R$11),C42*E42*0.001," ")</f>
        <v> </v>
      </c>
      <c r="AE42" s="21" t="str">
        <f>IF(OR(I42=$R$12,I42=$R$13),B42*E42*0.001," ")</f>
        <v> </v>
      </c>
      <c r="AF42" s="21" t="str">
        <f>IF(OR(J42=$R$12,J42=$R$13),B42*E42*0.001," ")</f>
        <v> </v>
      </c>
      <c r="AG42" s="21" t="str">
        <f>IF(OR(K42=$R$12,K42=$R$13),C42*E42*0.001," ")</f>
        <v> </v>
      </c>
      <c r="AH42" s="21" t="str">
        <f>IF(OR(L42=$R$12,L42=$R$13),C42*E42*0.001," ")</f>
        <v> </v>
      </c>
    </row>
    <row r="43" spans="2:17" ht="18.75" customHeight="1">
      <c r="B43" s="10" t="s">
        <v>33</v>
      </c>
      <c r="C43" s="56">
        <f>SUM(N8:N42)</f>
        <v>0</v>
      </c>
      <c r="D43" s="11" t="s">
        <v>38</v>
      </c>
      <c r="E43" s="56">
        <f>SUM(E8:E42)</f>
        <v>0</v>
      </c>
      <c r="F43" s="11" t="s">
        <v>39</v>
      </c>
      <c r="G43" s="56">
        <f>SUM(S8:V42)</f>
        <v>0</v>
      </c>
      <c r="H43" s="12" t="s">
        <v>41</v>
      </c>
      <c r="I43" s="57">
        <f>SUM(W8:Z42)</f>
        <v>0</v>
      </c>
      <c r="J43" s="13" t="s">
        <v>40</v>
      </c>
      <c r="K43" s="58">
        <f>SUM(AA8:AD42)</f>
        <v>0</v>
      </c>
      <c r="L43" s="11" t="s">
        <v>42</v>
      </c>
      <c r="M43" s="56">
        <f>SUM(AE8:AH42)</f>
        <v>0</v>
      </c>
      <c r="Q43" t="s">
        <v>64</v>
      </c>
    </row>
    <row r="44" ht="15">
      <c r="Q44" t="s">
        <v>65</v>
      </c>
    </row>
    <row r="45" ht="15">
      <c r="Q45" t="s">
        <v>66</v>
      </c>
    </row>
    <row r="46" ht="15">
      <c r="Q46" t="s">
        <v>67</v>
      </c>
    </row>
    <row r="47" ht="15">
      <c r="Q47" t="s">
        <v>68</v>
      </c>
    </row>
    <row r="48" ht="15">
      <c r="Q48" t="s">
        <v>69</v>
      </c>
    </row>
    <row r="49" ht="15">
      <c r="Q49" t="s">
        <v>70</v>
      </c>
    </row>
    <row r="50" ht="15">
      <c r="Q50" t="s">
        <v>71</v>
      </c>
    </row>
    <row r="51" ht="15">
      <c r="Q51" t="s">
        <v>72</v>
      </c>
    </row>
    <row r="52" ht="15">
      <c r="Q52" t="s">
        <v>73</v>
      </c>
    </row>
    <row r="53" ht="15">
      <c r="Q53" t="s">
        <v>74</v>
      </c>
    </row>
    <row r="54" ht="15">
      <c r="Q54" t="s">
        <v>75</v>
      </c>
    </row>
    <row r="55" ht="15">
      <c r="Q55" t="s">
        <v>76</v>
      </c>
    </row>
    <row r="56" ht="15">
      <c r="Q56" t="s">
        <v>77</v>
      </c>
    </row>
    <row r="57" ht="15">
      <c r="Q57" t="s">
        <v>78</v>
      </c>
    </row>
    <row r="58" ht="15">
      <c r="Q58" t="s">
        <v>79</v>
      </c>
    </row>
    <row r="59" ht="15">
      <c r="Q59" t="s">
        <v>80</v>
      </c>
    </row>
    <row r="60" ht="15" customHeight="1">
      <c r="Q60" t="s">
        <v>81</v>
      </c>
    </row>
    <row r="61" ht="15">
      <c r="Q61" t="s">
        <v>82</v>
      </c>
    </row>
    <row r="62" ht="15">
      <c r="Q62" t="s">
        <v>83</v>
      </c>
    </row>
    <row r="63" ht="15">
      <c r="Q63" t="s">
        <v>84</v>
      </c>
    </row>
    <row r="64" ht="15">
      <c r="Q64" t="s">
        <v>85</v>
      </c>
    </row>
    <row r="65" ht="15">
      <c r="Q65" t="s">
        <v>86</v>
      </c>
    </row>
    <row r="66" ht="15">
      <c r="Q66" t="s">
        <v>87</v>
      </c>
    </row>
    <row r="67" ht="15">
      <c r="Q67" t="s">
        <v>88</v>
      </c>
    </row>
    <row r="68" ht="15">
      <c r="Q68" t="s">
        <v>89</v>
      </c>
    </row>
    <row r="69" ht="15">
      <c r="Q69" t="s">
        <v>90</v>
      </c>
    </row>
    <row r="70" ht="15">
      <c r="Q70" t="s">
        <v>91</v>
      </c>
    </row>
    <row r="71" ht="15">
      <c r="Q71" t="s">
        <v>92</v>
      </c>
    </row>
    <row r="72" ht="15">
      <c r="Q72" t="s">
        <v>93</v>
      </c>
    </row>
    <row r="73" ht="15">
      <c r="Q73" t="s">
        <v>94</v>
      </c>
    </row>
    <row r="74" ht="15">
      <c r="Q74" t="s">
        <v>95</v>
      </c>
    </row>
    <row r="75" ht="15">
      <c r="Q75" t="s">
        <v>96</v>
      </c>
    </row>
    <row r="76" ht="15">
      <c r="Q76" t="s">
        <v>97</v>
      </c>
    </row>
    <row r="77" ht="15">
      <c r="Q77" t="s">
        <v>98</v>
      </c>
    </row>
    <row r="78" ht="15">
      <c r="Q78" t="s">
        <v>99</v>
      </c>
    </row>
    <row r="79" ht="15">
      <c r="Q79" t="s">
        <v>100</v>
      </c>
    </row>
    <row r="80" ht="15">
      <c r="Q80" t="s">
        <v>101</v>
      </c>
    </row>
    <row r="81" ht="15">
      <c r="Q81" t="s">
        <v>102</v>
      </c>
    </row>
    <row r="82" ht="15">
      <c r="Q82" t="s">
        <v>103</v>
      </c>
    </row>
    <row r="83" ht="15">
      <c r="Q83" t="s">
        <v>104</v>
      </c>
    </row>
    <row r="84" ht="15">
      <c r="Q84" t="s">
        <v>105</v>
      </c>
    </row>
    <row r="85" ht="15">
      <c r="Q85" t="s">
        <v>106</v>
      </c>
    </row>
    <row r="86" ht="15">
      <c r="Q86" t="s">
        <v>107</v>
      </c>
    </row>
    <row r="87" ht="15">
      <c r="Q87" t="s">
        <v>108</v>
      </c>
    </row>
    <row r="88" ht="15">
      <c r="Q88" t="s">
        <v>109</v>
      </c>
    </row>
    <row r="89" ht="15">
      <c r="Q89" t="s">
        <v>110</v>
      </c>
    </row>
    <row r="90" ht="15">
      <c r="Q90" t="s">
        <v>111</v>
      </c>
    </row>
    <row r="91" ht="15">
      <c r="Q91" t="s">
        <v>112</v>
      </c>
    </row>
    <row r="92" ht="15">
      <c r="Q92" t="s">
        <v>113</v>
      </c>
    </row>
    <row r="93" ht="15">
      <c r="Q93" t="s">
        <v>114</v>
      </c>
    </row>
    <row r="94" ht="15">
      <c r="Q94" t="s">
        <v>115</v>
      </c>
    </row>
    <row r="95" ht="15">
      <c r="Q95" t="s">
        <v>116</v>
      </c>
    </row>
    <row r="96" ht="15">
      <c r="Q96" t="s">
        <v>117</v>
      </c>
    </row>
    <row r="97" ht="15">
      <c r="Q97" t="s">
        <v>118</v>
      </c>
    </row>
    <row r="98" ht="15">
      <c r="Q98" t="s">
        <v>119</v>
      </c>
    </row>
    <row r="99" ht="15">
      <c r="Q99" t="s">
        <v>120</v>
      </c>
    </row>
    <row r="100" ht="15">
      <c r="Q100" t="s">
        <v>121</v>
      </c>
    </row>
    <row r="101" ht="15">
      <c r="Q101" t="s">
        <v>122</v>
      </c>
    </row>
    <row r="102" ht="15.75" customHeight="1">
      <c r="Q102" t="s">
        <v>123</v>
      </c>
    </row>
    <row r="103" ht="15.75" customHeight="1">
      <c r="Q103" t="s">
        <v>124</v>
      </c>
    </row>
    <row r="104" ht="15.75" customHeight="1">
      <c r="Q104" t="s">
        <v>125</v>
      </c>
    </row>
    <row r="105" ht="15">
      <c r="Q105" t="s">
        <v>126</v>
      </c>
    </row>
    <row r="106" ht="15">
      <c r="Q106" t="s">
        <v>127</v>
      </c>
    </row>
    <row r="107" ht="15">
      <c r="Q107" t="s">
        <v>128</v>
      </c>
    </row>
    <row r="108" ht="15">
      <c r="Q108" t="s">
        <v>129</v>
      </c>
    </row>
    <row r="109" ht="15">
      <c r="Q109" t="s">
        <v>130</v>
      </c>
    </row>
    <row r="110" ht="15">
      <c r="Q110" t="s">
        <v>131</v>
      </c>
    </row>
    <row r="111" ht="15">
      <c r="Q111" t="s">
        <v>132</v>
      </c>
    </row>
    <row r="112" ht="15">
      <c r="Q112" t="s">
        <v>133</v>
      </c>
    </row>
    <row r="113" ht="15">
      <c r="Q113" t="s">
        <v>134</v>
      </c>
    </row>
    <row r="114" ht="15">
      <c r="Q114" t="s">
        <v>135</v>
      </c>
    </row>
    <row r="115" ht="15">
      <c r="Q115" t="s">
        <v>136</v>
      </c>
    </row>
    <row r="116" ht="15">
      <c r="Q116" t="s">
        <v>137</v>
      </c>
    </row>
    <row r="117" ht="15">
      <c r="Q117" t="s">
        <v>138</v>
      </c>
    </row>
    <row r="118" ht="15">
      <c r="Q118" t="s">
        <v>139</v>
      </c>
    </row>
    <row r="119" ht="15">
      <c r="Q119" t="s">
        <v>140</v>
      </c>
    </row>
    <row r="120" ht="15">
      <c r="Q120" t="s">
        <v>141</v>
      </c>
    </row>
    <row r="121" ht="15">
      <c r="Q121" t="s">
        <v>142</v>
      </c>
    </row>
    <row r="122" ht="15">
      <c r="Q122" t="s">
        <v>143</v>
      </c>
    </row>
    <row r="123" ht="15">
      <c r="Q123" t="s">
        <v>144</v>
      </c>
    </row>
    <row r="124" ht="15">
      <c r="Q124" t="s">
        <v>145</v>
      </c>
    </row>
    <row r="125" ht="15">
      <c r="Q125" t="s">
        <v>146</v>
      </c>
    </row>
    <row r="126" ht="15">
      <c r="Q126" t="s">
        <v>147</v>
      </c>
    </row>
    <row r="127" ht="15">
      <c r="Q127" t="s">
        <v>148</v>
      </c>
    </row>
    <row r="128" ht="15">
      <c r="Q128" t="s">
        <v>149</v>
      </c>
    </row>
    <row r="129" ht="15">
      <c r="Q129" t="s">
        <v>150</v>
      </c>
    </row>
    <row r="130" ht="15">
      <c r="Q130" t="s">
        <v>151</v>
      </c>
    </row>
    <row r="131" ht="15">
      <c r="Q131" t="s">
        <v>152</v>
      </c>
    </row>
    <row r="132" ht="15">
      <c r="Q132" t="s">
        <v>153</v>
      </c>
    </row>
    <row r="133" ht="15">
      <c r="Q133" t="s">
        <v>154</v>
      </c>
    </row>
    <row r="134" ht="15">
      <c r="Q134" t="s">
        <v>155</v>
      </c>
    </row>
    <row r="135" ht="15">
      <c r="Q135" t="s">
        <v>156</v>
      </c>
    </row>
    <row r="136" ht="15">
      <c r="Q136" t="s">
        <v>157</v>
      </c>
    </row>
    <row r="137" ht="15">
      <c r="Q137" t="s">
        <v>158</v>
      </c>
    </row>
    <row r="138" ht="15">
      <c r="Q138" t="s">
        <v>159</v>
      </c>
    </row>
    <row r="139" ht="15">
      <c r="Q139" t="s">
        <v>160</v>
      </c>
    </row>
    <row r="140" ht="15">
      <c r="Q140" t="s">
        <v>161</v>
      </c>
    </row>
    <row r="141" ht="15">
      <c r="Q141" t="s">
        <v>162</v>
      </c>
    </row>
    <row r="142" ht="15">
      <c r="Q142" t="s">
        <v>163</v>
      </c>
    </row>
    <row r="143" ht="15">
      <c r="Q143" t="s">
        <v>164</v>
      </c>
    </row>
    <row r="144" ht="15">
      <c r="Q144" t="s">
        <v>165</v>
      </c>
    </row>
    <row r="145" ht="15">
      <c r="Q145" t="s">
        <v>166</v>
      </c>
    </row>
    <row r="146" ht="15">
      <c r="Q146" t="s">
        <v>167</v>
      </c>
    </row>
    <row r="147" ht="15">
      <c r="Q147" t="s">
        <v>168</v>
      </c>
    </row>
    <row r="148" ht="15">
      <c r="Q148" t="s">
        <v>169</v>
      </c>
    </row>
    <row r="149" ht="15">
      <c r="Q149" t="s">
        <v>170</v>
      </c>
    </row>
    <row r="150" ht="15">
      <c r="Q150" t="s">
        <v>171</v>
      </c>
    </row>
    <row r="151" ht="15">
      <c r="Q151" t="s">
        <v>172</v>
      </c>
    </row>
    <row r="152" ht="15">
      <c r="Q152" t="s">
        <v>173</v>
      </c>
    </row>
    <row r="153" ht="15">
      <c r="Q153" t="s">
        <v>174</v>
      </c>
    </row>
    <row r="154" ht="15">
      <c r="Q154" t="s">
        <v>175</v>
      </c>
    </row>
  </sheetData>
  <sheetProtection/>
  <mergeCells count="10">
    <mergeCell ref="A6:D6"/>
    <mergeCell ref="E6:F6"/>
    <mergeCell ref="A1:M1"/>
    <mergeCell ref="H2:K2"/>
    <mergeCell ref="H3:K3"/>
    <mergeCell ref="H5:I5"/>
    <mergeCell ref="H6:I6"/>
    <mergeCell ref="M2:M4"/>
    <mergeCell ref="L2:L4"/>
    <mergeCell ref="H4:K4"/>
  </mergeCells>
  <dataValidations count="3">
    <dataValidation type="list" allowBlank="1" showInputMessage="1" showErrorMessage="1" sqref="I8:L42">
      <formula1>$R$7:$R$13</formula1>
    </dataValidation>
    <dataValidation type="list" allowBlank="1" showInputMessage="1" showErrorMessage="1" sqref="F8:F42">
      <formula1>$O$8:$O$42</formula1>
    </dataValidation>
    <dataValidation type="list" allowBlank="1" showInputMessage="1" showErrorMessage="1" sqref="H5:I5">
      <formula1>$Q$6:$Q$154</formula1>
    </dataValidation>
  </dataValidations>
  <printOptions/>
  <pageMargins left="0" right="0" top="0" bottom="0" header="0" footer="0"/>
  <pageSetup fitToHeight="0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Татьяна Богова</cp:lastModifiedBy>
  <cp:lastPrinted>2014-10-09T22:55:03Z</cp:lastPrinted>
  <dcterms:created xsi:type="dcterms:W3CDTF">2014-07-09T11:27:03Z</dcterms:created>
  <dcterms:modified xsi:type="dcterms:W3CDTF">2016-10-20T11:41:53Z</dcterms:modified>
  <cp:category/>
  <cp:version/>
  <cp:contentType/>
  <cp:contentStatus/>
</cp:coreProperties>
</file>